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3395" windowHeight="6930"/>
  </bookViews>
  <sheets>
    <sheet name="2021" sheetId="6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8" i="6" l="1"/>
  <c r="C42" i="6"/>
  <c r="C34" i="6"/>
  <c r="C32" i="6"/>
  <c r="C22" i="6"/>
  <c r="C17" i="6"/>
  <c r="C15" i="6"/>
  <c r="C13" i="6"/>
  <c r="C31" i="6" l="1"/>
  <c r="C30" i="6" s="1"/>
  <c r="C12" i="6"/>
  <c r="C60" i="6" l="1"/>
</calcChain>
</file>

<file path=xl/sharedStrings.xml><?xml version="1.0" encoding="utf-8"?>
<sst xmlns="http://schemas.openxmlformats.org/spreadsheetml/2006/main" count="109" uniqueCount="109">
  <si>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</si>
  <si>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</si>
  <si>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</si>
  <si>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</si>
  <si>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</si>
  <si>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</si>
  <si>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</si>
  <si>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</si>
  <si>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</si>
  <si>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</si>
  <si>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</si>
  <si>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</si>
  <si>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</si>
  <si>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</si>
  <si>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</si>
  <si>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</si>
  <si>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</si>
  <si>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</si>
  <si>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</si>
  <si>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</si>
  <si>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</si>
  <si>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</si>
  <si>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</si>
  <si>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</si>
  <si>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</si>
  <si>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</si>
  <si>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</si>
  <si>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</si>
  <si>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</si>
  <si>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</si>
  <si>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</si>
  <si>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</si>
  <si>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</si>
  <si>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</si>
  <si>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</si>
  <si>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</si>
  <si>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</si>
  <si>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</si>
  <si>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</si>
  <si>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</si>
  <si>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</si>
  <si>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</si>
  <si>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</si>
  <si>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</si>
  <si>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</si>
  <si>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</si>
  <si>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</si>
  <si>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</si>
  <si>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</si>
  <si>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</si>
  <si>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</si>
  <si>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</si>
  <si>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</si>
  <si>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</si>
  <si>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</si>
  <si>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</si>
  <si>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</si>
  <si>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</si>
  <si>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</si>
  <si>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</si>
  <si>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</si>
  <si>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</si>
  <si>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</si>
  <si>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</si>
  <si>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</si>
  <si>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</si>
  <si>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</si>
  <si>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</si>
  <si>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</si>
  <si>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</si>
  <si>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</si>
  <si>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</si>
  <si>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</si>
  <si>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</si>
  <si>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</si>
  <si>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</si>
  <si>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</si>
  <si>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</si>
  <si>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</si>
  <si>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</si>
  <si>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</si>
  <si>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</si>
  <si>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</si>
  <si>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</si>
  <si>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</si>
  <si>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</si>
  <si>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</si>
  <si>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</si>
  <si>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</si>
  <si>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</si>
  <si>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</si>
  <si>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</si>
  <si>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</si>
  <si>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</si>
  <si>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000 1 05 02000 02 0000 110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</si>
  <si>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</si>
  <si>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</si>
  <si>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</si>
  <si>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000 2 02 25210 05 0000 150 </t>
  </si>
  <si>
    <t>Субсидии местным бюджетам на внедрение целевой модели цифровой образовательной среды в общеобразовательных организациях</t>
  </si>
  <si>
    <t xml:space="preserve">Субвенции бюджетам муниципальных районов  на государственную регистрацию актов гражданского состояния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</si>
  <si>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</si>
  <si>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</si>
  <si>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</si>
  <si>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</si>
  <si>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Еткульского муниципального района на 2021 год </t>
  </si>
  <si>
    <t>и на плановый период 2022 и 2023 годов"</t>
  </si>
  <si>
    <t>Доходы местного бюджета на 2021 год</t>
  </si>
  <si>
    <t xml:space="preserve">от     29 .12.2020г.  №60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</si>
</sst>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164" fontId="0" fillId="0" borderId="3" xfId="0" applyNumberForma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zoomScaleNormal="100" workbookViewId="0">
      <selection activeCell="B6" sqref="B6:C6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9.5703125" style="2" customWidth="1"/>
    <col min="4" max="16384" width="9.140625" style="2"/>
  </cols>
  <sheetData>
    <row r="1" spans="1:8" x14ac:dyDescent="0.25">
      <c r="C1" s="3" t="s">
        <v>43</v>
      </c>
    </row>
    <row r="2" spans="1:8" x14ac:dyDescent="0.25">
      <c r="B2" s="42" t="s">
        <v>0</v>
      </c>
      <c r="C2" s="42"/>
    </row>
    <row r="3" spans="1:8" x14ac:dyDescent="0.25">
      <c r="B3" s="42" t="s">
        <v>1</v>
      </c>
      <c r="C3" s="42"/>
    </row>
    <row r="4" spans="1:8" x14ac:dyDescent="0.25">
      <c r="B4" s="42" t="s">
        <v>105</v>
      </c>
      <c r="C4" s="42"/>
    </row>
    <row r="5" spans="1:8" x14ac:dyDescent="0.25">
      <c r="B5" s="42" t="s">
        <v>106</v>
      </c>
      <c r="C5" s="42"/>
    </row>
    <row r="6" spans="1:8" x14ac:dyDescent="0.25">
      <c r="B6" s="42" t="s">
        <v>108</v>
      </c>
      <c r="C6" s="42"/>
    </row>
    <row r="8" spans="1:8" ht="15" customHeight="1" x14ac:dyDescent="0.25">
      <c r="A8" s="43" t="s">
        <v>107</v>
      </c>
      <c r="B8" s="43"/>
      <c r="C8" s="43"/>
    </row>
    <row r="9" spans="1:8" x14ac:dyDescent="0.25">
      <c r="C9" s="1" t="s">
        <v>5</v>
      </c>
    </row>
    <row r="10" spans="1:8" ht="49.5" x14ac:dyDescent="0.25">
      <c r="A10" s="4" t="s">
        <v>2</v>
      </c>
      <c r="B10" s="5" t="s">
        <v>3</v>
      </c>
      <c r="C10" s="5" t="s">
        <v>4</v>
      </c>
      <c r="H10" s="41"/>
    </row>
    <row r="11" spans="1:8" ht="16.5" x14ac:dyDescent="0.25">
      <c r="A11" s="6" t="s">
        <v>6</v>
      </c>
      <c r="B11" s="7">
        <v>2</v>
      </c>
      <c r="C11" s="7">
        <v>3</v>
      </c>
    </row>
    <row r="12" spans="1:8" ht="15.75" x14ac:dyDescent="0.25">
      <c r="A12" s="8" t="s">
        <v>7</v>
      </c>
      <c r="B12" s="9" t="s">
        <v>8</v>
      </c>
      <c r="C12" s="10">
        <f>C13+C15+C17+C22+C24+C25+C26+C27+C28+C29</f>
        <v>349800</v>
      </c>
    </row>
    <row r="13" spans="1:8" ht="15.75" x14ac:dyDescent="0.25">
      <c r="A13" s="11" t="s">
        <v>9</v>
      </c>
      <c r="B13" s="12" t="s">
        <v>10</v>
      </c>
      <c r="C13" s="13">
        <f>C14</f>
        <v>240663.022</v>
      </c>
    </row>
    <row r="14" spans="1:8" ht="15.75" x14ac:dyDescent="0.25">
      <c r="A14" s="14" t="s">
        <v>11</v>
      </c>
      <c r="B14" s="15" t="s">
        <v>12</v>
      </c>
      <c r="C14" s="16">
        <v>240663.022</v>
      </c>
    </row>
    <row r="15" spans="1:8" ht="47.25" x14ac:dyDescent="0.25">
      <c r="A15" s="8" t="s">
        <v>13</v>
      </c>
      <c r="B15" s="12" t="s">
        <v>14</v>
      </c>
      <c r="C15" s="13">
        <f>C16</f>
        <v>18631</v>
      </c>
    </row>
    <row r="16" spans="1:8" ht="47.25" x14ac:dyDescent="0.25">
      <c r="A16" s="17" t="s">
        <v>15</v>
      </c>
      <c r="B16" s="15" t="s">
        <v>16</v>
      </c>
      <c r="C16" s="18">
        <v>18631</v>
      </c>
    </row>
    <row r="17" spans="1:3" ht="15.75" x14ac:dyDescent="0.25">
      <c r="A17" s="11" t="s">
        <v>17</v>
      </c>
      <c r="B17" s="12" t="s">
        <v>18</v>
      </c>
      <c r="C17" s="13">
        <f>C18+C19+C20+C21</f>
        <v>30050</v>
      </c>
    </row>
    <row r="18" spans="1:3" ht="47.25" x14ac:dyDescent="0.25">
      <c r="A18" s="17" t="s">
        <v>92</v>
      </c>
      <c r="B18" s="19" t="s">
        <v>19</v>
      </c>
      <c r="C18" s="18">
        <v>29000</v>
      </c>
    </row>
    <row r="19" spans="1:3" ht="31.5" x14ac:dyDescent="0.25">
      <c r="A19" s="20" t="s">
        <v>94</v>
      </c>
      <c r="B19" s="21" t="s">
        <v>20</v>
      </c>
      <c r="C19" s="18">
        <v>500</v>
      </c>
    </row>
    <row r="20" spans="1:3" ht="15.75" x14ac:dyDescent="0.25">
      <c r="A20" s="20" t="s">
        <v>93</v>
      </c>
      <c r="B20" s="22" t="s">
        <v>21</v>
      </c>
      <c r="C20" s="18">
        <v>450</v>
      </c>
    </row>
    <row r="21" spans="1:3" ht="47.25" x14ac:dyDescent="0.25">
      <c r="A21" s="23" t="s">
        <v>23</v>
      </c>
      <c r="B21" s="21" t="s">
        <v>22</v>
      </c>
      <c r="C21" s="18">
        <v>100</v>
      </c>
    </row>
    <row r="22" spans="1:3" ht="47.25" x14ac:dyDescent="0.25">
      <c r="A22" s="8" t="s">
        <v>24</v>
      </c>
      <c r="B22" s="24" t="s">
        <v>25</v>
      </c>
      <c r="C22" s="13">
        <f>C23</f>
        <v>37487.599999999999</v>
      </c>
    </row>
    <row r="23" spans="1:3" ht="15.75" x14ac:dyDescent="0.25">
      <c r="A23" s="17" t="s">
        <v>26</v>
      </c>
      <c r="B23" s="25" t="s">
        <v>27</v>
      </c>
      <c r="C23" s="18">
        <v>37487.599999999999</v>
      </c>
    </row>
    <row r="24" spans="1:3" ht="15.75" x14ac:dyDescent="0.25">
      <c r="A24" s="11" t="s">
        <v>28</v>
      </c>
      <c r="B24" s="12" t="s">
        <v>29</v>
      </c>
      <c r="C24" s="13">
        <v>3500</v>
      </c>
    </row>
    <row r="25" spans="1:3" ht="63" x14ac:dyDescent="0.25">
      <c r="A25" s="11" t="s">
        <v>30</v>
      </c>
      <c r="B25" s="12" t="s">
        <v>31</v>
      </c>
      <c r="C25" s="13">
        <v>9137.69</v>
      </c>
    </row>
    <row r="26" spans="1:3" ht="31.5" x14ac:dyDescent="0.25">
      <c r="A26" s="11" t="s">
        <v>32</v>
      </c>
      <c r="B26" s="12" t="s">
        <v>33</v>
      </c>
      <c r="C26" s="13">
        <v>541.18799999999999</v>
      </c>
    </row>
    <row r="27" spans="1:3" ht="31.5" x14ac:dyDescent="0.25">
      <c r="A27" s="11" t="s">
        <v>34</v>
      </c>
      <c r="B27" s="12" t="s">
        <v>35</v>
      </c>
      <c r="C27" s="13">
        <v>7249.5</v>
      </c>
    </row>
    <row r="28" spans="1:3" ht="31.5" x14ac:dyDescent="0.25">
      <c r="A28" s="11" t="s">
        <v>36</v>
      </c>
      <c r="B28" s="12" t="s">
        <v>37</v>
      </c>
      <c r="C28" s="13">
        <v>1840</v>
      </c>
    </row>
    <row r="29" spans="1:3" ht="31.5" x14ac:dyDescent="0.25">
      <c r="A29" s="11" t="s">
        <v>38</v>
      </c>
      <c r="B29" s="12" t="s">
        <v>39</v>
      </c>
      <c r="C29" s="13">
        <v>700</v>
      </c>
    </row>
    <row r="30" spans="1:3" ht="15.75" x14ac:dyDescent="0.25">
      <c r="A30" s="11" t="s">
        <v>40</v>
      </c>
      <c r="B30" s="9" t="s">
        <v>41</v>
      </c>
      <c r="C30" s="18">
        <f>C31</f>
        <v>792378.10000000009</v>
      </c>
    </row>
    <row r="31" spans="1:3" ht="47.25" x14ac:dyDescent="0.25">
      <c r="A31" s="11" t="s">
        <v>42</v>
      </c>
      <c r="B31" s="12" t="s">
        <v>91</v>
      </c>
      <c r="C31" s="18">
        <f>C32+C34+C42+C58</f>
        <v>792378.10000000009</v>
      </c>
    </row>
    <row r="32" spans="1:3" ht="31.5" x14ac:dyDescent="0.25">
      <c r="A32" s="26" t="s">
        <v>44</v>
      </c>
      <c r="B32" s="27" t="s">
        <v>45</v>
      </c>
      <c r="C32" s="28">
        <f>SUM(C33:C33)</f>
        <v>98017</v>
      </c>
    </row>
    <row r="33" spans="1:3" ht="47.25" x14ac:dyDescent="0.25">
      <c r="A33" s="23" t="s">
        <v>47</v>
      </c>
      <c r="B33" s="29" t="s">
        <v>46</v>
      </c>
      <c r="C33" s="28">
        <v>98017</v>
      </c>
    </row>
    <row r="34" spans="1:3" ht="49.5" x14ac:dyDescent="0.25">
      <c r="A34" s="30" t="s">
        <v>48</v>
      </c>
      <c r="B34" s="31" t="s">
        <v>49</v>
      </c>
      <c r="C34" s="32">
        <f>SUM(C35:C41)</f>
        <v>194393.3</v>
      </c>
    </row>
    <row r="35" spans="1:3" ht="132" x14ac:dyDescent="0.25">
      <c r="A35" s="14" t="s">
        <v>96</v>
      </c>
      <c r="B35" s="40" t="s">
        <v>97</v>
      </c>
      <c r="C35" s="38">
        <v>34794.9</v>
      </c>
    </row>
    <row r="36" spans="1:3" ht="66" x14ac:dyDescent="0.25">
      <c r="A36" s="14" t="s">
        <v>98</v>
      </c>
      <c r="B36" s="37" t="s">
        <v>99</v>
      </c>
      <c r="C36" s="38">
        <v>6078.7</v>
      </c>
    </row>
    <row r="37" spans="1:3" ht="99" x14ac:dyDescent="0.25">
      <c r="A37" s="14" t="s">
        <v>103</v>
      </c>
      <c r="B37" s="37" t="s">
        <v>104</v>
      </c>
      <c r="C37" s="38">
        <v>2681.9</v>
      </c>
    </row>
    <row r="38" spans="1:3" ht="47.25" x14ac:dyDescent="0.25">
      <c r="A38" s="14" t="s">
        <v>101</v>
      </c>
      <c r="B38" s="15" t="s">
        <v>102</v>
      </c>
      <c r="C38" s="18">
        <v>4461.7</v>
      </c>
    </row>
    <row r="39" spans="1:3" ht="63" x14ac:dyDescent="0.25">
      <c r="A39" s="14" t="s">
        <v>50</v>
      </c>
      <c r="B39" s="21" t="s">
        <v>95</v>
      </c>
      <c r="C39" s="28">
        <v>8023.4</v>
      </c>
    </row>
    <row r="40" spans="1:3" ht="63" x14ac:dyDescent="0.25">
      <c r="A40" s="14" t="s">
        <v>51</v>
      </c>
      <c r="B40" s="21" t="s">
        <v>52</v>
      </c>
      <c r="C40" s="28">
        <v>105368.4</v>
      </c>
    </row>
    <row r="41" spans="1:3" ht="31.5" x14ac:dyDescent="0.25">
      <c r="A41" s="14" t="s">
        <v>54</v>
      </c>
      <c r="B41" s="21" t="s">
        <v>53</v>
      </c>
      <c r="C41" s="28">
        <v>32984.300000000003</v>
      </c>
    </row>
    <row r="42" spans="1:3" ht="33" x14ac:dyDescent="0.25">
      <c r="A42" s="30" t="s">
        <v>55</v>
      </c>
      <c r="B42" s="31" t="s">
        <v>56</v>
      </c>
      <c r="C42" s="32">
        <f>SUM(C43:C57)</f>
        <v>498917.80000000005</v>
      </c>
    </row>
    <row r="43" spans="1:3" ht="94.5" x14ac:dyDescent="0.25">
      <c r="A43" s="33" t="s">
        <v>68</v>
      </c>
      <c r="B43" s="29" t="s">
        <v>67</v>
      </c>
      <c r="C43" s="28">
        <v>2275.9</v>
      </c>
    </row>
    <row r="44" spans="1:3" ht="63" x14ac:dyDescent="0.25">
      <c r="A44" s="33" t="s">
        <v>69</v>
      </c>
      <c r="B44" s="34" t="s">
        <v>70</v>
      </c>
      <c r="C44" s="28">
        <v>20227.599999999999</v>
      </c>
    </row>
    <row r="45" spans="1:3" ht="63" x14ac:dyDescent="0.25">
      <c r="A45" s="33" t="s">
        <v>58</v>
      </c>
      <c r="B45" s="21" t="s">
        <v>57</v>
      </c>
      <c r="C45" s="28">
        <v>390815.7</v>
      </c>
    </row>
    <row r="46" spans="1:3" ht="78.75" x14ac:dyDescent="0.25">
      <c r="A46" s="33" t="s">
        <v>72</v>
      </c>
      <c r="B46" s="29" t="s">
        <v>71</v>
      </c>
      <c r="C46" s="28">
        <v>33144.5</v>
      </c>
    </row>
    <row r="47" spans="1:3" ht="126" x14ac:dyDescent="0.25">
      <c r="A47" s="33" t="s">
        <v>73</v>
      </c>
      <c r="B47" s="34" t="s">
        <v>74</v>
      </c>
      <c r="C47" s="28">
        <v>3182.7</v>
      </c>
    </row>
    <row r="48" spans="1:3" ht="110.25" x14ac:dyDescent="0.25">
      <c r="A48" s="33" t="s">
        <v>76</v>
      </c>
      <c r="B48" s="29" t="s">
        <v>75</v>
      </c>
      <c r="C48" s="28">
        <v>9422.2999999999993</v>
      </c>
    </row>
    <row r="49" spans="1:3" ht="63" x14ac:dyDescent="0.25">
      <c r="A49" s="33" t="s">
        <v>61</v>
      </c>
      <c r="B49" s="21" t="s">
        <v>62</v>
      </c>
      <c r="C49" s="28">
        <v>1767.5</v>
      </c>
    </row>
    <row r="50" spans="1:3" ht="94.5" x14ac:dyDescent="0.25">
      <c r="A50" s="33" t="s">
        <v>60</v>
      </c>
      <c r="B50" s="21" t="s">
        <v>59</v>
      </c>
      <c r="C50" s="28">
        <v>3.9</v>
      </c>
    </row>
    <row r="51" spans="1:3" ht="94.5" x14ac:dyDescent="0.25">
      <c r="A51" s="33" t="s">
        <v>64</v>
      </c>
      <c r="B51" s="29" t="s">
        <v>63</v>
      </c>
      <c r="C51" s="28">
        <v>348</v>
      </c>
    </row>
    <row r="52" spans="1:3" ht="110.25" x14ac:dyDescent="0.25">
      <c r="A52" s="33" t="s">
        <v>66</v>
      </c>
      <c r="B52" s="21" t="s">
        <v>65</v>
      </c>
      <c r="C52" s="28">
        <v>2014.8</v>
      </c>
    </row>
    <row r="53" spans="1:3" ht="63" x14ac:dyDescent="0.25">
      <c r="A53" s="33" t="s">
        <v>81</v>
      </c>
      <c r="B53" s="29" t="s">
        <v>80</v>
      </c>
      <c r="C53" s="28">
        <v>13751.4</v>
      </c>
    </row>
    <row r="54" spans="1:3" ht="94.5" x14ac:dyDescent="0.25">
      <c r="A54" s="33" t="s">
        <v>83</v>
      </c>
      <c r="B54" s="21" t="s">
        <v>82</v>
      </c>
      <c r="C54" s="28">
        <v>6.3</v>
      </c>
    </row>
    <row r="55" spans="1:3" ht="157.5" x14ac:dyDescent="0.25">
      <c r="A55" s="33" t="s">
        <v>85</v>
      </c>
      <c r="B55" s="21" t="s">
        <v>84</v>
      </c>
      <c r="C55" s="28">
        <v>20372.900000000001</v>
      </c>
    </row>
    <row r="56" spans="1:3" ht="63" x14ac:dyDescent="0.25">
      <c r="A56" s="33" t="s">
        <v>86</v>
      </c>
      <c r="B56" s="21" t="s">
        <v>100</v>
      </c>
      <c r="C56" s="28">
        <v>1521.7</v>
      </c>
    </row>
    <row r="57" spans="1:3" ht="33" x14ac:dyDescent="0.25">
      <c r="A57" s="33" t="s">
        <v>88</v>
      </c>
      <c r="B57" s="21" t="s">
        <v>87</v>
      </c>
      <c r="C57" s="28">
        <v>62.6</v>
      </c>
    </row>
    <row r="58" spans="1:3" ht="33" x14ac:dyDescent="0.25">
      <c r="A58" s="30" t="s">
        <v>77</v>
      </c>
      <c r="B58" s="31" t="s">
        <v>78</v>
      </c>
      <c r="C58" s="32">
        <f>SUM(C59:C59)</f>
        <v>1050</v>
      </c>
    </row>
    <row r="59" spans="1:3" ht="110.25" x14ac:dyDescent="0.25">
      <c r="A59" s="33" t="s">
        <v>89</v>
      </c>
      <c r="B59" s="35" t="s">
        <v>90</v>
      </c>
      <c r="C59" s="28">
        <v>1050</v>
      </c>
    </row>
    <row r="60" spans="1:3" ht="15.75" x14ac:dyDescent="0.25">
      <c r="A60" s="44" t="s">
        <v>79</v>
      </c>
      <c r="B60" s="45"/>
      <c r="C60" s="39">
        <f>C30+C12</f>
        <v>1142178.1000000001</v>
      </c>
    </row>
    <row r="61" spans="1:3" ht="15.75" x14ac:dyDescent="0.25">
      <c r="A61" s="36"/>
      <c r="B61" s="36"/>
    </row>
    <row r="62" spans="1:3" ht="15.75" x14ac:dyDescent="0.25">
      <c r="A62" s="36"/>
      <c r="B62" s="36"/>
    </row>
    <row r="63" spans="1:3" ht="15.75" x14ac:dyDescent="0.25">
      <c r="A63" s="36"/>
      <c r="B63" s="36"/>
    </row>
    <row r="64" spans="1:3" ht="15.75" x14ac:dyDescent="0.25">
      <c r="A64" s="36"/>
      <c r="B64" s="36"/>
    </row>
    <row r="65" spans="1:2" ht="15.75" x14ac:dyDescent="0.25">
      <c r="A65" s="36"/>
      <c r="B65" s="36"/>
    </row>
    <row r="66" spans="1:2" ht="15.75" x14ac:dyDescent="0.25">
      <c r="A66" s="36"/>
      <c r="B66" s="36"/>
    </row>
    <row r="67" spans="1:2" ht="15.75" x14ac:dyDescent="0.25">
      <c r="A67" s="36"/>
      <c r="B67" s="36"/>
    </row>
    <row r="68" spans="1:2" ht="15.75" x14ac:dyDescent="0.25">
      <c r="A68" s="36"/>
      <c r="B68" s="36"/>
    </row>
    <row r="69" spans="1:2" ht="15.75" x14ac:dyDescent="0.25">
      <c r="A69" s="36"/>
      <c r="B69" s="36"/>
    </row>
    <row r="70" spans="1:2" ht="15.75" x14ac:dyDescent="0.25">
      <c r="A70" s="36"/>
      <c r="B70" s="36"/>
    </row>
    <row r="71" spans="1:2" ht="15.75" x14ac:dyDescent="0.25">
      <c r="A71" s="36"/>
      <c r="B71" s="36"/>
    </row>
    <row r="72" spans="1:2" ht="15.75" x14ac:dyDescent="0.25">
      <c r="A72" s="36"/>
      <c r="B72" s="36"/>
    </row>
    <row r="73" spans="1:2" ht="15.75" x14ac:dyDescent="0.25">
      <c r="A73" s="36"/>
      <c r="B73" s="36"/>
    </row>
    <row r="74" spans="1:2" ht="15.75" x14ac:dyDescent="0.25">
      <c r="A74" s="36"/>
      <c r="B74" s="36"/>
    </row>
    <row r="75" spans="1:2" ht="15.75" x14ac:dyDescent="0.25">
      <c r="A75" s="36"/>
      <c r="B75" s="36"/>
    </row>
    <row r="76" spans="1:2" ht="15.75" x14ac:dyDescent="0.25">
      <c r="A76" s="36"/>
      <c r="B76" s="36"/>
    </row>
    <row r="77" spans="1:2" ht="15.75" x14ac:dyDescent="0.25">
      <c r="A77" s="36"/>
      <c r="B77" s="36"/>
    </row>
    <row r="78" spans="1:2" ht="15.75" x14ac:dyDescent="0.25">
      <c r="A78" s="36"/>
      <c r="B78" s="36"/>
    </row>
    <row r="79" spans="1:2" ht="15.75" x14ac:dyDescent="0.25">
      <c r="A79" s="36"/>
      <c r="B79" s="36"/>
    </row>
  </sheetData>
  <mergeCells count="7">
    <mergeCell ref="B6:C6"/>
    <mergeCell ref="A8:C8"/>
    <mergeCell ref="A60:B60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Валентина Михайловна Щетихина</cp:lastModifiedBy>
  <cp:lastPrinted>2020-10-14T10:21:32Z</cp:lastPrinted>
  <dcterms:created xsi:type="dcterms:W3CDTF">2018-11-13T03:27:49Z</dcterms:created>
  <dcterms:modified xsi:type="dcterms:W3CDTF">2020-12-28T07:09:02Z</dcterms:modified>
</cp:coreProperties>
</file>